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385" windowHeight="8535"/>
  </bookViews>
  <sheets>
    <sheet name="Sheet1" sheetId="1" r:id="rId1"/>
  </sheets>
  <calcPr calcId="144525"/>
</workbook>
</file>

<file path=xl/sharedStrings.xml><?xml version="1.0" encoding="utf-8"?>
<sst xmlns="http://schemas.openxmlformats.org/spreadsheetml/2006/main" count="14">
  <si>
    <t>Fungsi f(x) = e^-x/2+sin(2x)</t>
  </si>
  <si>
    <t>Fungsi f(x) = e^-xsin(2x)+1</t>
  </si>
  <si>
    <t>a. temukan nilai turunan dari kedua fungsi u/ x=1</t>
  </si>
  <si>
    <t>b. tentukan nilai puncak dari kedua fungsi</t>
  </si>
  <si>
    <t>B.</t>
  </si>
  <si>
    <t>No</t>
  </si>
  <si>
    <t>X0</t>
  </si>
  <si>
    <t>X1</t>
  </si>
  <si>
    <t>X2</t>
  </si>
  <si>
    <t>Y0</t>
  </si>
  <si>
    <t>Y1</t>
  </si>
  <si>
    <t>Y2</t>
  </si>
  <si>
    <t>Y0*Y2</t>
  </si>
  <si>
    <t>A</t>
  </si>
</sst>
</file>

<file path=xl/styles.xml><?xml version="1.0" encoding="utf-8"?>
<styleSheet xmlns="http://schemas.openxmlformats.org/spreadsheetml/2006/main">
  <numFmts count="4">
    <numFmt numFmtId="176" formatCode="_ * #,##0_ ;_ * \-#,##0_ ;_ * &quot;-&quot;_ ;_ @_ "/>
    <numFmt numFmtId="42" formatCode="_(&quot;$&quot;* #,##0_);_(&quot;$&quot;* \(#,##0\);_(&quot;$&quot;* &quot;-&quot;_);_(@_)"/>
    <numFmt numFmtId="177" formatCode="_ * #,##0.00_ ;_ * \-#,##0.00_ ;_ * &quot;-&quot;??_ ;_ @_ "/>
    <numFmt numFmtId="44" formatCode="_(&quot;$&quot;* #,##0.00_);_(&quot;$&quot;* \(#,##0.00\);_(&quot;$&quot;* &quot;-&quot;??_);_(@_)"/>
  </numFmts>
  <fonts count="20">
    <font>
      <sz val="11"/>
      <color theme="1"/>
      <name val="Calibri"/>
      <charset val="134"/>
      <scheme val="minor"/>
    </font>
    <font>
      <sz val="11"/>
      <color theme="1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u/>
      <sz val="11"/>
      <color rgb="FF0000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theme="0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1"/>
      <color theme="3"/>
      <name val="Calibri"/>
      <charset val="134"/>
      <scheme val="minor"/>
    </font>
    <font>
      <b/>
      <sz val="11"/>
      <color rgb="FFFFFFFF"/>
      <name val="Calibri"/>
      <charset val="0"/>
      <scheme val="minor"/>
    </font>
    <font>
      <sz val="11"/>
      <color rgb="FF9C0006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sz val="11"/>
      <color rgb="FFFF0000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9C650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8"/>
      <color theme="3"/>
      <name val="Calibri"/>
      <charset val="134"/>
      <scheme val="minor"/>
    </font>
    <font>
      <sz val="11"/>
      <color rgb="FFFA7D00"/>
      <name val="Calibri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0" fontId="1" fillId="26" borderId="0" applyNumberFormat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10" borderId="6" applyNumberFormat="0" applyAlignment="0" applyProtection="0">
      <alignment vertical="center"/>
    </xf>
    <xf numFmtId="0" fontId="5" fillId="0" borderId="3" applyNumberFormat="0" applyFill="0" applyAlignment="0" applyProtection="0">
      <alignment vertical="center"/>
    </xf>
    <xf numFmtId="0" fontId="0" fillId="24" borderId="7" applyNumberFormat="0" applyFont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" fillId="18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" fillId="25" borderId="0" applyNumberFormat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7" fillId="0" borderId="3" applyNumberFormat="0" applyFill="0" applyAlignment="0" applyProtection="0">
      <alignment vertical="center"/>
    </xf>
    <xf numFmtId="0" fontId="8" fillId="0" borderId="5" applyNumberFormat="0" applyFill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9" borderId="4" applyNumberFormat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3" fillId="5" borderId="0" applyNumberFormat="0" applyBorder="0" applyAlignment="0" applyProtection="0">
      <alignment vertical="center"/>
    </xf>
    <xf numFmtId="0" fontId="16" fillId="16" borderId="8" applyNumberFormat="0" applyAlignment="0" applyProtection="0">
      <alignment vertical="center"/>
    </xf>
    <xf numFmtId="0" fontId="1" fillId="17" borderId="0" applyNumberFormat="0" applyBorder="0" applyAlignment="0" applyProtection="0">
      <alignment vertical="center"/>
    </xf>
    <xf numFmtId="0" fontId="14" fillId="16" borderId="4" applyNumberFormat="0" applyAlignment="0" applyProtection="0">
      <alignment vertical="center"/>
    </xf>
    <xf numFmtId="0" fontId="19" fillId="0" borderId="9" applyNumberFormat="0" applyFill="0" applyAlignment="0" applyProtection="0">
      <alignment vertical="center"/>
    </xf>
    <xf numFmtId="0" fontId="2" fillId="0" borderId="2" applyNumberFormat="0" applyFill="0" applyAlignment="0" applyProtection="0">
      <alignment vertical="center"/>
    </xf>
    <xf numFmtId="0" fontId="10" fillId="14" borderId="0" applyNumberFormat="0" applyBorder="0" applyAlignment="0" applyProtection="0">
      <alignment vertical="center"/>
    </xf>
    <xf numFmtId="0" fontId="15" fillId="22" borderId="0" applyNumberFormat="0" applyBorder="0" applyAlignment="0" applyProtection="0">
      <alignment vertical="center"/>
    </xf>
    <xf numFmtId="0" fontId="6" fillId="21" borderId="0" applyNumberFormat="0" applyBorder="0" applyAlignment="0" applyProtection="0">
      <alignment vertical="center"/>
    </xf>
    <xf numFmtId="0" fontId="1" fillId="13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1" fillId="31" borderId="0" applyNumberFormat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  <xf numFmtId="0" fontId="1" fillId="3" borderId="0" applyNumberFormat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1" fillId="20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1" fillId="2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</cellStyleXfs>
  <cellXfs count="7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2" fontId="0" fillId="0" borderId="0" xfId="0" applyNumberFormat="1" applyBorder="1" applyAlignment="1">
      <alignment horizontal="center" vertical="center"/>
    </xf>
    <xf numFmtId="0" fontId="0" fillId="0" borderId="0" xfId="0" applyAlignment="1">
      <alignment vertic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9525</xdr:colOff>
      <xdr:row>24</xdr:row>
      <xdr:rowOff>189865</xdr:rowOff>
    </xdr:from>
    <xdr:to>
      <xdr:col>6</xdr:col>
      <xdr:colOff>428625</xdr:colOff>
      <xdr:row>60</xdr:row>
      <xdr:rowOff>114300</xdr:rowOff>
    </xdr:to>
    <xdr:pic>
      <xdr:nvPicPr>
        <xdr:cNvPr id="2" name="Picture 1" descr="IMG20180502112712[1]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9125" y="4761865"/>
          <a:ext cx="5086350" cy="6782435"/>
        </a:xfrm>
        <a:prstGeom prst="rect">
          <a:avLst/>
        </a:prstGeom>
      </xdr:spPr>
    </xdr:pic>
    <xdr:clientData/>
  </xdr:twoCellAnchor>
  <xdr:twoCellAnchor editAs="oneCell">
    <xdr:from>
      <xdr:col>7</xdr:col>
      <xdr:colOff>6985</xdr:colOff>
      <xdr:row>25</xdr:row>
      <xdr:rowOff>8890</xdr:rowOff>
    </xdr:from>
    <xdr:to>
      <xdr:col>15</xdr:col>
      <xdr:colOff>304800</xdr:colOff>
      <xdr:row>55</xdr:row>
      <xdr:rowOff>85725</xdr:rowOff>
    </xdr:to>
    <xdr:pic>
      <xdr:nvPicPr>
        <xdr:cNvPr id="4" name="Picture 3" descr="IMG20180502111708[1]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217285" y="4771390"/>
          <a:ext cx="5622290" cy="5791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M25"/>
  <sheetViews>
    <sheetView tabSelected="1" topLeftCell="A8" workbookViewId="0">
      <selection activeCell="Q15" sqref="Q15"/>
    </sheetView>
  </sheetViews>
  <sheetFormatPr defaultColWidth="9.14285714285714" defaultRowHeight="15"/>
  <cols>
    <col min="2" max="8" width="14"/>
    <col min="9" max="9" width="11"/>
  </cols>
  <sheetData>
    <row r="3" spans="1:5">
      <c r="A3" s="1" t="s">
        <v>0</v>
      </c>
      <c r="B3" s="1"/>
      <c r="C3" s="1"/>
      <c r="D3" s="1"/>
      <c r="E3" s="1"/>
    </row>
    <row r="4" spans="1:5">
      <c r="A4" s="1" t="s">
        <v>1</v>
      </c>
      <c r="B4" s="1"/>
      <c r="C4" s="1"/>
      <c r="D4" s="1"/>
      <c r="E4" s="1"/>
    </row>
    <row r="6" spans="1:5">
      <c r="A6" s="1" t="s">
        <v>2</v>
      </c>
      <c r="B6" s="1"/>
      <c r="C6" s="1"/>
      <c r="D6" s="1"/>
      <c r="E6" s="1"/>
    </row>
    <row r="7" spans="1:5">
      <c r="A7" s="1" t="s">
        <v>3</v>
      </c>
      <c r="B7" s="1"/>
      <c r="C7" s="1"/>
      <c r="D7" s="1"/>
      <c r="E7" s="1"/>
    </row>
    <row r="9" spans="1:9">
      <c r="A9" t="s">
        <v>4</v>
      </c>
      <c r="B9" s="2" t="s">
        <v>5</v>
      </c>
      <c r="C9" s="2" t="s">
        <v>6</v>
      </c>
      <c r="D9" s="2" t="s">
        <v>7</v>
      </c>
      <c r="E9" s="2" t="s">
        <v>8</v>
      </c>
      <c r="F9" s="2" t="s">
        <v>9</v>
      </c>
      <c r="G9" s="2" t="s">
        <v>10</v>
      </c>
      <c r="H9" s="2" t="s">
        <v>11</v>
      </c>
      <c r="I9" s="2" t="s">
        <v>12</v>
      </c>
    </row>
    <row r="10" spans="2:9">
      <c r="B10" s="2">
        <v>1</v>
      </c>
      <c r="C10" s="3">
        <v>1</v>
      </c>
      <c r="D10" s="3">
        <v>2</v>
      </c>
      <c r="E10" s="3">
        <f>D10-(G10*(D10-C10))/(G10-F10)</f>
        <v>1.61362527759489</v>
      </c>
      <c r="F10" s="3">
        <f>(2.71)^-C10/2+SIN(2*C10)</f>
        <v>1.09379927184413</v>
      </c>
      <c r="G10" s="3">
        <f>(2.71)^-D10/2+SIN(2*D10)</f>
        <v>-0.688720633677504</v>
      </c>
      <c r="H10" s="3">
        <f>(2.71)^-E10/2+SIN(2*E10)</f>
        <v>0.0145204758485738</v>
      </c>
      <c r="I10" s="3">
        <f>F10*H10</f>
        <v>0.0158824859100003</v>
      </c>
    </row>
    <row r="11" spans="2:9">
      <c r="B11" s="2">
        <v>2</v>
      </c>
      <c r="C11" s="3">
        <f>D10</f>
        <v>2</v>
      </c>
      <c r="D11" s="3">
        <f>E10</f>
        <v>1.61362527759489</v>
      </c>
      <c r="E11" s="3">
        <f>D11-(G11*(D11-C11))/(G11-F11)</f>
        <v>1.62160311727062</v>
      </c>
      <c r="F11" s="3">
        <f>(2.71)^-C11/2+SIN(2*C11)</f>
        <v>-0.688720633677504</v>
      </c>
      <c r="G11" s="3">
        <f>(2.71)^-D11/2+SIN(2*D11)</f>
        <v>0.0145204758485738</v>
      </c>
      <c r="H11" s="3">
        <f>(2.71)^-E11/2+SIN(2*E11)</f>
        <v>-0.00215791784515552</v>
      </c>
      <c r="I11" s="3">
        <f>F11*H11</f>
        <v>0.00148620254573951</v>
      </c>
    </row>
    <row r="12" spans="2:9">
      <c r="B12" s="2">
        <v>3</v>
      </c>
      <c r="C12" s="3">
        <f>D11</f>
        <v>1.61362527759489</v>
      </c>
      <c r="D12" s="3">
        <f>E11</f>
        <v>1.62160311727062</v>
      </c>
      <c r="E12" s="3">
        <f>D12-(G12*(D12-C12))/(G12-F12)</f>
        <v>1.62057091219631</v>
      </c>
      <c r="F12" s="3">
        <f>(2.71)^-C12/2+SIN(2*C12)</f>
        <v>0.0145204758485738</v>
      </c>
      <c r="G12" s="3">
        <f>(2.71)^-D12/2+SIN(2*D12)</f>
        <v>-0.00215791784515552</v>
      </c>
      <c r="H12" s="3">
        <f>(2.71)^-E12/2+SIN(2*E12)</f>
        <v>-1.72355738869978e-6</v>
      </c>
      <c r="I12" s="3">
        <f>F12*H12</f>
        <v>-2.50268734362461e-8</v>
      </c>
    </row>
    <row r="13" spans="2:9">
      <c r="B13" s="2">
        <v>4</v>
      </c>
      <c r="C13" s="3">
        <f>D12</f>
        <v>1.62160311727062</v>
      </c>
      <c r="D13" s="3">
        <f>E12</f>
        <v>1.62057091219631</v>
      </c>
      <c r="E13" s="3">
        <f>D13-(G13*(D13-C13))/(G13-F13)</f>
        <v>1.62057008710151</v>
      </c>
      <c r="F13" s="3">
        <f>(2.71)^-C13/2+SIN(2*C13)</f>
        <v>-0.00215791784515552</v>
      </c>
      <c r="G13" s="3">
        <f>(2.71)^-D13/2+SIN(2*D13)</f>
        <v>-1.72355738869978e-6</v>
      </c>
      <c r="H13" s="3">
        <f>(2.71)^-E13/2+SIN(2*E13)</f>
        <v>2.12668896382162e-10</v>
      </c>
      <c r="I13" s="3">
        <f>F13*H13</f>
        <v>-4.58922006612599e-13</v>
      </c>
    </row>
    <row r="14" spans="2:9">
      <c r="B14" s="2">
        <v>5</v>
      </c>
      <c r="C14" s="3">
        <f>D13</f>
        <v>1.62057091219631</v>
      </c>
      <c r="D14" s="3">
        <f>E13</f>
        <v>1.62057008710151</v>
      </c>
      <c r="E14" s="3">
        <f>D14-(G14*(D14-C14))/(G14-F14)</f>
        <v>1.62057008720331</v>
      </c>
      <c r="F14" s="3">
        <f>(2.71)^-C14/2+SIN(2*C14)</f>
        <v>-1.72355738869978e-6</v>
      </c>
      <c r="G14" s="3">
        <f>(2.71)^-D14/2+SIN(2*D14)</f>
        <v>2.12668896382162e-10</v>
      </c>
      <c r="H14" s="3">
        <f>(2.71)^-E14/2+SIN(2*E14)</f>
        <v>0</v>
      </c>
      <c r="I14" s="3">
        <f>F14*H14</f>
        <v>0</v>
      </c>
    </row>
    <row r="15" spans="2:9">
      <c r="B15" s="2">
        <v>6</v>
      </c>
      <c r="C15" s="3">
        <f>D14</f>
        <v>1.62057008710151</v>
      </c>
      <c r="D15" s="3">
        <f>E14</f>
        <v>1.62057008720331</v>
      </c>
      <c r="E15" s="3">
        <f>D15-(G15*(D15-C15))/(G15-F15)</f>
        <v>1.62057008720331</v>
      </c>
      <c r="F15" s="3">
        <f>(2.71)^-C15/2+SIN(2*C15)</f>
        <v>2.12668896382162e-10</v>
      </c>
      <c r="G15" s="3">
        <f>(2.71)^-D15/2+SIN(2*D15)</f>
        <v>0</v>
      </c>
      <c r="H15" s="3">
        <f>(2.71)^-E15/2+SIN(2*E15)</f>
        <v>0</v>
      </c>
      <c r="I15" s="3">
        <f>F15*H15</f>
        <v>0</v>
      </c>
    </row>
    <row r="16" spans="2:9">
      <c r="B16" s="4"/>
      <c r="C16" s="5"/>
      <c r="D16" s="5"/>
      <c r="E16" s="5"/>
      <c r="F16" s="5"/>
      <c r="G16" s="5"/>
      <c r="H16" s="5"/>
      <c r="I16" s="5"/>
    </row>
    <row r="17" spans="2:9">
      <c r="B17" s="3" t="s">
        <v>5</v>
      </c>
      <c r="C17" s="3" t="s">
        <v>6</v>
      </c>
      <c r="D17" s="3" t="s">
        <v>7</v>
      </c>
      <c r="E17" s="3" t="s">
        <v>8</v>
      </c>
      <c r="F17" s="3" t="s">
        <v>9</v>
      </c>
      <c r="G17" s="3" t="s">
        <v>10</v>
      </c>
      <c r="H17" s="3" t="s">
        <v>11</v>
      </c>
      <c r="I17" s="3" t="s">
        <v>12</v>
      </c>
    </row>
    <row r="18" spans="2:9">
      <c r="B18" s="3">
        <v>1</v>
      </c>
      <c r="C18" s="3">
        <v>1</v>
      </c>
      <c r="D18" s="3">
        <v>2</v>
      </c>
      <c r="E18" s="3">
        <f t="shared" ref="E18:E23" si="0">D18-(G18*(D18-C18))/(G18-F18)</f>
        <v>4.04511037794285</v>
      </c>
      <c r="F18" s="3">
        <f t="shared" ref="F18:F23" si="1">2.71^-C18*SIN(2*C18)+1</f>
        <v>1.33553410583973</v>
      </c>
      <c r="G18" s="3">
        <f t="shared" ref="G18:G23" si="2">2.71^-D18*SIN(2*D18)+1</f>
        <v>0.896950954465771</v>
      </c>
      <c r="H18" s="3">
        <f t="shared" ref="H18:H23" si="3">2.71^-E18*SIN(2*E18)+1</f>
        <v>1.01723289514858</v>
      </c>
      <c r="I18" s="3">
        <f t="shared" ref="I18:I23" si="4">F18*H18</f>
        <v>1.35854922505303</v>
      </c>
    </row>
    <row r="19" spans="2:9">
      <c r="B19" s="3">
        <v>2</v>
      </c>
      <c r="C19" s="3">
        <f>D18</f>
        <v>2</v>
      </c>
      <c r="D19" s="3">
        <f>E18</f>
        <v>4.04511037794285</v>
      </c>
      <c r="E19" s="3">
        <f t="shared" si="0"/>
        <v>-13.2505329983076</v>
      </c>
      <c r="F19" s="3">
        <f t="shared" si="1"/>
        <v>0.896950954465771</v>
      </c>
      <c r="G19" s="3">
        <f t="shared" si="2"/>
        <v>1.01723289514858</v>
      </c>
      <c r="H19" s="3">
        <f t="shared" si="3"/>
        <v>-534699.374073575</v>
      </c>
      <c r="I19" s="3">
        <f t="shared" si="4"/>
        <v>-479599.113927543</v>
      </c>
    </row>
    <row r="20" spans="2:9">
      <c r="B20" s="3">
        <v>3</v>
      </c>
      <c r="C20" s="3">
        <f>D19</f>
        <v>4.04511037794285</v>
      </c>
      <c r="D20" s="3">
        <f>E19</f>
        <v>-13.2505329983076</v>
      </c>
      <c r="E20" s="3">
        <f t="shared" si="0"/>
        <v>4.04507747410049</v>
      </c>
      <c r="F20" s="3">
        <f t="shared" si="1"/>
        <v>1.01723289514858</v>
      </c>
      <c r="G20" s="3">
        <f t="shared" si="2"/>
        <v>-534699.374073575</v>
      </c>
      <c r="H20" s="3">
        <f t="shared" si="3"/>
        <v>1.01723373343409</v>
      </c>
      <c r="I20" s="3">
        <f t="shared" si="4"/>
        <v>1.03476361570396</v>
      </c>
    </row>
    <row r="21" spans="2:9">
      <c r="B21" s="3">
        <v>4</v>
      </c>
      <c r="C21" s="3">
        <f>D20</f>
        <v>-13.2505329983076</v>
      </c>
      <c r="D21" s="3">
        <f>E20</f>
        <v>4.04507747410049</v>
      </c>
      <c r="E21" s="3">
        <f t="shared" si="0"/>
        <v>4.04504457029361</v>
      </c>
      <c r="F21" s="3">
        <f t="shared" si="1"/>
        <v>-534699.374073575</v>
      </c>
      <c r="G21" s="3">
        <f t="shared" si="2"/>
        <v>1.01723373343409</v>
      </c>
      <c r="H21" s="3">
        <f t="shared" si="3"/>
        <v>1.01723457168051</v>
      </c>
      <c r="I21" s="3">
        <f t="shared" si="4"/>
        <v>-543914.688763569</v>
      </c>
    </row>
    <row r="22" spans="2:9">
      <c r="B22" s="3">
        <v>5</v>
      </c>
      <c r="C22" s="3">
        <f>D21</f>
        <v>4.04507747410049</v>
      </c>
      <c r="D22" s="3">
        <f>E21</f>
        <v>4.04504457029361</v>
      </c>
      <c r="E22" s="3">
        <f t="shared" si="0"/>
        <v>43.9746989977722</v>
      </c>
      <c r="F22" s="3">
        <f t="shared" si="1"/>
        <v>1.01723373343409</v>
      </c>
      <c r="G22" s="3">
        <f t="shared" si="2"/>
        <v>1.01723457168051</v>
      </c>
      <c r="H22" s="3">
        <f t="shared" si="3"/>
        <v>1</v>
      </c>
      <c r="I22" s="3">
        <f t="shared" si="4"/>
        <v>1.01723373343409</v>
      </c>
    </row>
    <row r="23" spans="2:9">
      <c r="B23" s="3">
        <v>6</v>
      </c>
      <c r="C23" s="3">
        <f>D22</f>
        <v>4.04504457029361</v>
      </c>
      <c r="D23" s="3">
        <f>E22</f>
        <v>43.9746989977722</v>
      </c>
      <c r="E23" s="3">
        <f t="shared" si="0"/>
        <v>2360.80944068362</v>
      </c>
      <c r="F23" s="3">
        <f t="shared" si="1"/>
        <v>1.01723457168051</v>
      </c>
      <c r="G23" s="3">
        <f t="shared" si="2"/>
        <v>1</v>
      </c>
      <c r="H23" s="3">
        <f t="shared" si="3"/>
        <v>1</v>
      </c>
      <c r="I23" s="3">
        <f t="shared" si="4"/>
        <v>1.01723457168051</v>
      </c>
    </row>
    <row r="25" spans="1:13">
      <c r="A25" t="s">
        <v>13</v>
      </c>
      <c r="B25" s="1" t="s">
        <v>0</v>
      </c>
      <c r="C25" s="1"/>
      <c r="D25" s="1"/>
      <c r="E25" s="1"/>
      <c r="F25" s="6"/>
      <c r="I25" s="6"/>
      <c r="J25" s="1" t="s">
        <v>1</v>
      </c>
      <c r="K25" s="1"/>
      <c r="L25" s="1"/>
      <c r="M25" s="1"/>
    </row>
  </sheetData>
  <mergeCells count="6">
    <mergeCell ref="A3:E3"/>
    <mergeCell ref="A4:E4"/>
    <mergeCell ref="A6:E6"/>
    <mergeCell ref="A7:E7"/>
    <mergeCell ref="B25:E25"/>
    <mergeCell ref="J25:M25"/>
  </mergeCells>
  <pageMargins left="0.75" right="0.75" top="1" bottom="1" header="0.511805555555556" footer="0.511805555555556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Naufal Febriyan P</dc:creator>
  <cp:lastModifiedBy>Naufal Febriyan P</cp:lastModifiedBy>
  <dcterms:created xsi:type="dcterms:W3CDTF">2018-05-02T03:02:00Z</dcterms:created>
  <dcterms:modified xsi:type="dcterms:W3CDTF">2018-05-02T04:30:34Z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1033-10.2.0.6020</vt:lpwstr>
  </property>
</Properties>
</file>